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D:\iGG-2021\tratamento de dados\"/>
    </mc:Choice>
  </mc:AlternateContent>
  <xr:revisionPtr revIDLastSave="0" documentId="13_ncr:1_{E6223F75-99AD-40CA-8BFB-BFD9A8AABB80}" xr6:coauthVersionLast="45" xr6:coauthVersionMax="45" xr10:uidLastSave="{00000000-0000-0000-0000-000000000000}"/>
  <bookViews>
    <workbookView xWindow="28680" yWindow="-120" windowWidth="29040" windowHeight="15840" xr2:uid="{4376D482-051E-454E-A424-04E6FC77955C}"/>
  </bookViews>
  <sheets>
    <sheet name="indicadores e graficos - 2018"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49" i="1" l="1"/>
  <c r="G48" i="1"/>
  <c r="G47" i="1"/>
  <c r="G46" i="1"/>
  <c r="G45" i="1"/>
  <c r="G44" i="1"/>
  <c r="G43" i="1"/>
  <c r="G50" i="1"/>
  <c r="G42" i="1" l="1"/>
  <c r="G35" i="1"/>
  <c r="G36" i="1"/>
  <c r="G37" i="1"/>
  <c r="G38" i="1"/>
  <c r="G28" i="1"/>
  <c r="G29" i="1"/>
  <c r="G30" i="1"/>
  <c r="G31" i="1"/>
  <c r="G32" i="1"/>
  <c r="G33" i="1"/>
  <c r="G34" i="1"/>
  <c r="G27" i="1"/>
  <c r="G26" i="1"/>
  <c r="G25" i="1"/>
  <c r="G16" i="1"/>
  <c r="G3" i="1"/>
  <c r="G4" i="1"/>
  <c r="G5" i="1"/>
  <c r="G6" i="1"/>
  <c r="G7" i="1"/>
  <c r="G8" i="1"/>
  <c r="G9" i="1"/>
  <c r="G10" i="1"/>
  <c r="G11" i="1"/>
  <c r="G12" i="1"/>
  <c r="G13" i="1"/>
  <c r="G14" i="1"/>
  <c r="G2" i="1"/>
  <c r="G18" i="1"/>
  <c r="G19" i="1"/>
  <c r="G20" i="1"/>
  <c r="G21" i="1"/>
  <c r="G22" i="1"/>
  <c r="G23" i="1"/>
  <c r="G24" i="1"/>
  <c r="G17" i="1"/>
</calcChain>
</file>

<file path=xl/sharedStrings.xml><?xml version="1.0" encoding="utf-8"?>
<sst xmlns="http://schemas.openxmlformats.org/spreadsheetml/2006/main" count="296" uniqueCount="246">
  <si>
    <t>SIGLA DO INDICADOR</t>
  </si>
  <si>
    <t>NOME DO INDICADOR</t>
  </si>
  <si>
    <t>ÍNDICES QUE COMPÕEM O GRÁFICO DO INDICADOR</t>
  </si>
  <si>
    <t>AGREGADORES QUE FORMAM O INDICADOR</t>
  </si>
  <si>
    <t>iGG</t>
  </si>
  <si>
    <t>Índice integrado de governança e gestão públicas</t>
  </si>
  <si>
    <t>NOME DO GRÁFICO QUE REPRESENTA ESSE INDICADOR</t>
  </si>
  <si>
    <t>REPRESENTA QUAIS RESULTADOS?</t>
  </si>
  <si>
    <t xml:space="preserve">De todas as práticas avaliadas no questionário (de governança e de gestão). </t>
  </si>
  <si>
    <t>TEMA</t>
  </si>
  <si>
    <t>Governança Pública Organizacional</t>
  </si>
  <si>
    <t>Índice de governança pública</t>
  </si>
  <si>
    <t>Resultado geral da autoavaliação (iGG)</t>
  </si>
  <si>
    <t>Lid</t>
  </si>
  <si>
    <t>Capacidade em Liderança</t>
  </si>
  <si>
    <t>De todas as práticas do mecanismo Liderança.</t>
  </si>
  <si>
    <t>Estr</t>
  </si>
  <si>
    <t xml:space="preserve">Capacidade em Estratégia </t>
  </si>
  <si>
    <t>De todas as práticas do mecanismo Estratégia.</t>
  </si>
  <si>
    <t>Acc</t>
  </si>
  <si>
    <t>Capacidade em Accountablitiy</t>
  </si>
  <si>
    <t>De todas as práticas do mecanismo Accountablitiy.</t>
  </si>
  <si>
    <t>Capacidade em Estabelecer o Modelo de Governança</t>
  </si>
  <si>
    <t>Capacidade em Gerir o Desempenho da Alta Administração</t>
  </si>
  <si>
    <t>Capacidade em Zelar por Princípios de Ética e Conduta</t>
  </si>
  <si>
    <t>Capacidade em Gerir os Riscos da Organização</t>
  </si>
  <si>
    <t>Capacidade em Estabelecer a Estratégia da organização</t>
  </si>
  <si>
    <t>Capacidade em Promover a Gestão Estratégica.</t>
  </si>
  <si>
    <t>Capacidade em Promover Transparência, Responsabilidade e Prestação de contas</t>
  </si>
  <si>
    <t>Capacidade em Assegurar a Efetiva Atuação da Auditoria Interna</t>
  </si>
  <si>
    <t>Das questões da prática 1110</t>
  </si>
  <si>
    <t>Das questões da prática 1120</t>
  </si>
  <si>
    <t>Das questões da prática 1130</t>
  </si>
  <si>
    <t>Das questões da prática 2110</t>
  </si>
  <si>
    <t>Das questões da prática 2120</t>
  </si>
  <si>
    <t>Das questões da prática 2130</t>
  </si>
  <si>
    <t>Das questões da prática 3110</t>
  </si>
  <si>
    <t>Das questões da prática 3120</t>
  </si>
  <si>
    <t>Governança e Gestão de Pessoas</t>
  </si>
  <si>
    <t>iGovPessoas</t>
  </si>
  <si>
    <t>iGestPessoas</t>
  </si>
  <si>
    <t>Índice de Governança e Gestão de pessoas</t>
  </si>
  <si>
    <t>Capacidade em Realizar Planejamento da Gestão de Pessoas.</t>
  </si>
  <si>
    <t>Capacidade em Assegurar o Provimento das Vagas Existentes.</t>
  </si>
  <si>
    <t>Capacidade em Assegurar a Disponibilidade de Sucessores Qualificados.</t>
  </si>
  <si>
    <t>Capacidade em Desenvolver as Competências dos Colaboradores e dos Gestores.</t>
  </si>
  <si>
    <t>Capacidade em Construir e Manter Ambiente de Trabalho Ético e Favorável.</t>
  </si>
  <si>
    <t>Capacidade em Gerir o Desempenho dos Colaboradores e dos Gestores.</t>
  </si>
  <si>
    <t>Capacidade em Favorecer a Retenção dos Colaboradores e dos Gestores.</t>
  </si>
  <si>
    <t>Governança e Gestão de Tecnologia da Informação</t>
  </si>
  <si>
    <t>4111 4112 4113</t>
  </si>
  <si>
    <t>4121 4122 4123 4124</t>
  </si>
  <si>
    <t>4131 4132 4133 4134</t>
  </si>
  <si>
    <t>4141 4142 4143 4144</t>
  </si>
  <si>
    <t>4151 4152 4153 4154</t>
  </si>
  <si>
    <t>4161 4162 4163 4164 4165 4166 4167</t>
  </si>
  <si>
    <t>4171 4172 4173 4174</t>
  </si>
  <si>
    <t>4181 4182 4183</t>
  </si>
  <si>
    <t>1110 1120 1130 2110 2120 213P 3110 3120 4110 4120 4130 4140 4150 4160 4170 4180</t>
  </si>
  <si>
    <t>213P</t>
  </si>
  <si>
    <t>3121 3122 3123 3124</t>
  </si>
  <si>
    <t>3111 3112 3113 3114 3115</t>
  </si>
  <si>
    <t>1111 1112</t>
  </si>
  <si>
    <t>1121 1122</t>
  </si>
  <si>
    <t>1131 1132 1133 1134</t>
  </si>
  <si>
    <t>2111 2112 2113</t>
  </si>
  <si>
    <t>2121 2122 2123 2124</t>
  </si>
  <si>
    <t>2131 2132 2133 2134 2135 2136 2137 2138</t>
  </si>
  <si>
    <t>4110 4120 4130 4140 4150 4160 4170 4180</t>
  </si>
  <si>
    <t>Das questões da prática 4110</t>
  </si>
  <si>
    <t>Das questões da prática 4120</t>
  </si>
  <si>
    <t>Das questões da prática 4130</t>
  </si>
  <si>
    <t>Das questões da prática 4140</t>
  </si>
  <si>
    <t>Das questões da prática 4150</t>
  </si>
  <si>
    <t>Das questões da prática 4160</t>
  </si>
  <si>
    <t>Das questões da prática 4170</t>
  </si>
  <si>
    <t>Das questões da prática 4180</t>
  </si>
  <si>
    <t>Capacidade em Definir a Demanda por Colaboradores e Gestores.</t>
  </si>
  <si>
    <t>Lid Estr Acc</t>
  </si>
  <si>
    <t xml:space="preserve">1110 1120 </t>
  </si>
  <si>
    <t>iGovPub iGestPessoas iGestTI iGestContrat</t>
  </si>
  <si>
    <t>Índice de Gestão de Pessoas</t>
  </si>
  <si>
    <t>De todas as práticas avaliadas no tema gestão de pessoas</t>
  </si>
  <si>
    <t>Capacidade em Promover a Gestão Estratégica de Pessoas</t>
  </si>
  <si>
    <t>iGovPessoas iGovPub 213P iGestPessoas</t>
  </si>
  <si>
    <t>2110 2120 2130</t>
  </si>
  <si>
    <t>3110 3120</t>
  </si>
  <si>
    <t>De todas as práticas avaliadas no tema de governança pública organizacional.</t>
  </si>
  <si>
    <t>Resultado para Liderança (Lid)</t>
  </si>
  <si>
    <t>Resultado para Estratégia (Estr)</t>
  </si>
  <si>
    <t>Resultado para Accountablitiy (Acc)</t>
  </si>
  <si>
    <t>Resultado para a prática Estabelecer o Modelo de Governança (1110)</t>
  </si>
  <si>
    <t>Resultado para a prática Gerir o Desempenho da Alta Administração (1120)</t>
  </si>
  <si>
    <t>Resultado para a prática Zelar por Princípios de Ética e Conduta (1130)</t>
  </si>
  <si>
    <t>Resultado para a prática Gerir os Riscos da Organização (2110)</t>
  </si>
  <si>
    <t>Resultado para a prática Estabelecer a Estratégia da organização (2120)</t>
  </si>
  <si>
    <t>Resultado para a prática Promover a Gestão Estratégica (2130)</t>
  </si>
  <si>
    <t>Resultado para a prática Promover Transparência, Responsabilidade e Prestação de contas (3110)</t>
  </si>
  <si>
    <t>Resultado para a prática Assegurar a Efetiva Atuação da Auditoria Interna (3120)</t>
  </si>
  <si>
    <t>2133 2134</t>
  </si>
  <si>
    <t>Das questões de estratégia: estabelecer o modelo da gestão de pessoas; e monitorar os seus resultados. Avalia a existência de
mecanismos para  promover a gestão estratégica de pessoas.</t>
  </si>
  <si>
    <t>iGovTI</t>
  </si>
  <si>
    <t>GovernancaTI</t>
  </si>
  <si>
    <t>iGestTI</t>
  </si>
  <si>
    <t>iGestSegInfo</t>
  </si>
  <si>
    <t>iGestContratosTI</t>
  </si>
  <si>
    <t>PessoasTI</t>
  </si>
  <si>
    <t>Índice de Governança e Gestão de TI</t>
  </si>
  <si>
    <t>Capacidade em Processos de TI</t>
  </si>
  <si>
    <t>Capacidade em Realizar Planejamento de TI</t>
  </si>
  <si>
    <t>Capacidade em Gerir Serviços de TI</t>
  </si>
  <si>
    <t>Capacidade em Gerir Nível De Serviço de TI</t>
  </si>
  <si>
    <t>Capacidade em Gerir Riscos de TI</t>
  </si>
  <si>
    <t>Capacidade em Definir Políticas de Responsabilidades para a Gestão da TI</t>
  </si>
  <si>
    <t>Capacidade em Estabelecer Processos e Atividades para a Gestão da TI</t>
  </si>
  <si>
    <t>Capacidade em Gerir Projetos de TI</t>
  </si>
  <si>
    <t>PlanejamentoTI</t>
  </si>
  <si>
    <t xml:space="preserve">iGestServicosTI </t>
  </si>
  <si>
    <t>iGestNiveisServicoTI</t>
  </si>
  <si>
    <t xml:space="preserve">iGestRiscosTI </t>
  </si>
  <si>
    <t>EstruturaSegInfo</t>
  </si>
  <si>
    <t>ProcessoSegInfo</t>
  </si>
  <si>
    <t>ProcessoSoftware</t>
  </si>
  <si>
    <t xml:space="preserve">iGestProjetosTI </t>
  </si>
  <si>
    <t>Índice de Gestão de TI</t>
  </si>
  <si>
    <t>Índice de Gestão da Segurança da Informação</t>
  </si>
  <si>
    <t>Capacidade em Gestão de Contratos de TI</t>
  </si>
  <si>
    <t>PlanejamentoTI PessoasTI ProcessosTI</t>
  </si>
  <si>
    <t>GovernancaTI iGestTI</t>
  </si>
  <si>
    <t>ModeloTI MonitorAvaliaTI ResultadoTI</t>
  </si>
  <si>
    <t>EstruturaSegInfo ProcessoSegInfo</t>
  </si>
  <si>
    <t>iGestServicosTI iGestNiveisServicoTI iGestRiscosTI iGestSegInfo ProcessoSoftware iGestProjetosTI iGestContratosTI</t>
  </si>
  <si>
    <t>4211 4212</t>
  </si>
  <si>
    <t>4221 4222 4223 4224</t>
  </si>
  <si>
    <t>4231 4232 4233</t>
  </si>
  <si>
    <t>4241 4242 2111 2112 2113</t>
  </si>
  <si>
    <t>4251 4252 4253 4254</t>
  </si>
  <si>
    <t>4261 4262 4263 4264</t>
  </si>
  <si>
    <t>Resultado para a prática Realizar Planejamento da Gestão de Pessoas (4110)</t>
  </si>
  <si>
    <t>Resultado para a prática Definir a Demanda por Colaboradores e Gestores (4120)</t>
  </si>
  <si>
    <t>Resultado para a prática Assegurar o Provimento das Vagas Existentes (4130)</t>
  </si>
  <si>
    <t>Resultado para a prática Assegurar a Disponibilidade de Sucessores Qualificados (4140)</t>
  </si>
  <si>
    <t>Resultado para a prática Desenvolver as Competências dos Colaboradores e dos Gestores (4150)</t>
  </si>
  <si>
    <t>Resultado para a prática Construir e Manter Ambiente de Trabalho Ético e Favorável (4160)</t>
  </si>
  <si>
    <t>Resultado para a prática Gerir o Desempenho dos Colaboradores e dos Gestores (4170)</t>
  </si>
  <si>
    <t>Resultado para a prática Favorecer a Retenção dos Colaboradores e dos Gestores (4180)</t>
  </si>
  <si>
    <t>Resultado para o índice de governança pública (iGovPub)</t>
  </si>
  <si>
    <t>Resultado para o Índice de Gestão de Pessoas (iGestPessoas)</t>
  </si>
  <si>
    <t>Resultado para o Índice de Governança e Gestão de TI (iGovTI)</t>
  </si>
  <si>
    <t>MonitorAvaliaTI</t>
  </si>
  <si>
    <t>ResultadoTI</t>
  </si>
  <si>
    <t>ModeloTI</t>
  </si>
  <si>
    <t>ProcessosTI</t>
  </si>
  <si>
    <t>Das questões da prática 4210</t>
  </si>
  <si>
    <t>Das questões da prática 4220</t>
  </si>
  <si>
    <t>Das questões da prática 4230</t>
  </si>
  <si>
    <t>Das questões da prática 4250</t>
  </si>
  <si>
    <t>Das questões da prática 4260</t>
  </si>
  <si>
    <t>Resultado para o Índice de Gestão da Segurança da Informação (iGestSegInfo)</t>
  </si>
  <si>
    <t>De todas as práticas avaliadas no tema de gestão de TI (com exceção da de planejamento de TI - 4210) e ainda das práticas sobre gestão de contratos (iGestContratosTI).</t>
  </si>
  <si>
    <t>Resultado para Gestão de Contratos de TI (iGestContratosTI)</t>
  </si>
  <si>
    <t>Capacidade em Gestão de Pessoal de TI</t>
  </si>
  <si>
    <t>Resultado para Gestão de Pessoal de TI (PessoasTI)</t>
  </si>
  <si>
    <t>Resultado para Processos em TI (ProcessosTI)</t>
  </si>
  <si>
    <t>Resultado para Realizar Planejamento de TI (PlanejamentoTI)</t>
  </si>
  <si>
    <t>Resultado para Gerir Serviços de TI (iGestServicosTI )</t>
  </si>
  <si>
    <t>Resultado para Definir Políticas de Responsabilidades para a Gestão da TI (EstruturaSegInfo)</t>
  </si>
  <si>
    <t>Resultado para Estabelecer Processos e Atividades para a Gestão da TI (ProcessoSegInfo)</t>
  </si>
  <si>
    <t>Capacidade em Executar Processo De Software</t>
  </si>
  <si>
    <t>Resultado para Executar Processo De Software (ProcessoSoftware)</t>
  </si>
  <si>
    <t>Da questão da prática 4280</t>
  </si>
  <si>
    <t>Da questão da prática 4270</t>
  </si>
  <si>
    <t>iGestProjetosTI</t>
  </si>
  <si>
    <t>Resultado para o Índice de Gestão de TI (iGestTI)</t>
  </si>
  <si>
    <t>Das práticas sobre gestão da segurança da informação, a saber: 4250 (EstruturaSegInfo) e 4260 (ProcessoSegInfo).</t>
  </si>
  <si>
    <t>De questões que tratam de gestão de riscos nas etapas de contratação e de gestão de contratos com base em desempenho.</t>
  </si>
  <si>
    <t>De questões selecionadas que tratam de gestão de pessoas (definição da demanda por colaboradores e gestores; provimento das vagas existentes; desenvolvimento de competências; gestão de desempenho)</t>
  </si>
  <si>
    <t>Primeiro componente principal dos resultados obtidos nos indicadores Governança de TI (GovernancaTI) e Gestão de TI (iGestTI).</t>
  </si>
  <si>
    <t>Primeiro componente principal dos resultados obtidos nas práticas de Governança Pública Organizacional (com recorte na prática 2130) e de Gestão de Pessoas (iGestPessoas).</t>
  </si>
  <si>
    <t>Resultado para Gerir Nível De Serviço de TI (iGestNiveisServicoTI)</t>
  </si>
  <si>
    <t>Das questões da prática 5120</t>
  </si>
  <si>
    <t>Capacidade em Monitorar o Desempenho da Gestão de TI</t>
  </si>
  <si>
    <t>Capacidade em Estabelecer Modelo de Gestão de TI</t>
  </si>
  <si>
    <t>Questões 2136 (prática de estratégia que trata de  monitoramento do desempenho da gestão de TI) e 3123 (prática de controle que trata dos serviços de avaliação da auditoria interna).</t>
  </si>
  <si>
    <t>Questão 2135 (prática de estratégia que trata de definição de modelo de gestão de TI).</t>
  </si>
  <si>
    <t>Resultado para Estabelecer Modelo de Gestão de TI (ModeloTI)</t>
  </si>
  <si>
    <t>Resultado para Monitorar o Desempenho da Gestão de TI (MonitorAvaliaTI)</t>
  </si>
  <si>
    <t>Índice de Governança de TI</t>
  </si>
  <si>
    <t>Resultado para o Índice de Governança de TI (GovernancaTI)</t>
  </si>
  <si>
    <t>Primeiro componente principal dos resultados obtidos nos indicadores ModeloTI, MonitorAvaliaTI, e ResultadoTI. Esses indicadores tratam de promoção da gestão estratégica de TI (estabelecer o modelo da gestão de TI; e monitorar os seus resultados), e ainda sobre os resultados relacionados à prestação de serviços públicos em meio digital.</t>
  </si>
  <si>
    <t>Primeiro componente principal dos resultados obtidos nos indicadores PlanejamentoTI, PessoasTI e ProcessosTI. Esses indicadores são formados por todas as práticas de gestão de TI, mais algumas selecionadas de gestão de pessoas e de gestão de contratações.</t>
  </si>
  <si>
    <t>Capacidade em Prestar Serviços Públicos em Meio Digital com Qualidade</t>
  </si>
  <si>
    <t>Resultados</t>
  </si>
  <si>
    <t>Resultado para Gerir Riscos de TI (iGestRiscosTI )</t>
  </si>
  <si>
    <t>Resultado para Gerir Projetos de TI (iGestProjetosTI )</t>
  </si>
  <si>
    <t>Resultado para o Índice de Governança e Gestão de pessoas (iGovPessoas)</t>
  </si>
  <si>
    <t>Governança e Gestão de Contratações</t>
  </si>
  <si>
    <t>Result</t>
  </si>
  <si>
    <t>Capacidade em Prestar Serviços Públicos com Qualidade</t>
  </si>
  <si>
    <t>5111 5121 5122 5123 5124 5125</t>
  </si>
  <si>
    <t>Da questão da prática 5110</t>
  </si>
  <si>
    <t>De todas as práticas avaliadas no tema resultados (5110 e 5120).</t>
  </si>
  <si>
    <t>Índice de Governança de Resultados</t>
  </si>
  <si>
    <t>Resultado para o Índice de Governança de Resultados (Result)</t>
  </si>
  <si>
    <t>iGovContrat</t>
  </si>
  <si>
    <t>iGestContrat</t>
  </si>
  <si>
    <t>Índice de Governança e Gestão de Contratações</t>
  </si>
  <si>
    <t>Índice de Governança de Contratações</t>
  </si>
  <si>
    <t>Índice de Gestão de Contratações</t>
  </si>
  <si>
    <t>GovContrat</t>
  </si>
  <si>
    <t>GovContrat iGestContrat</t>
  </si>
  <si>
    <t>Pessoas Processos RiscoContr GestContrat</t>
  </si>
  <si>
    <t>RiscoContr</t>
  </si>
  <si>
    <t>Pessoas</t>
  </si>
  <si>
    <t>Processos</t>
  </si>
  <si>
    <t>GestContrat</t>
  </si>
  <si>
    <t>4311 4321 4322 4323</t>
  </si>
  <si>
    <t>4331 4332 2111 2112</t>
  </si>
  <si>
    <t>4341 4342</t>
  </si>
  <si>
    <t>Capacidade em Gestão de Pessoal de Contratações</t>
  </si>
  <si>
    <t>Capacidade em Processos de Contratações</t>
  </si>
  <si>
    <t>Capacidade em Gerir Riscos da Área de Contratações</t>
  </si>
  <si>
    <t>Das questões da prática 4340</t>
  </si>
  <si>
    <t>Resultado para a prática Promover a Gestão Estratégica de Pessoas (213P)</t>
  </si>
  <si>
    <t>Resultado para  a prática Prestar Serviços Públicos em Meio Digital com Qualidade (ResultadoTI)</t>
  </si>
  <si>
    <t>Resultado para o Índice de Governança e Gestão de Contratações (iGovContrat)</t>
  </si>
  <si>
    <t>Resultado para o Índice de Governança de Contratações (GovContrat)</t>
  </si>
  <si>
    <t>Resultado para o Índice de Gestão de Contratações (iGestContrat)</t>
  </si>
  <si>
    <t>Primeiro componente principal dos resultados obtidos nos indicadores GovContrat e  iGestContrat.</t>
  </si>
  <si>
    <t>Primeiro componente principal dos resultados obtidos nas práticas que tratam de promoção da gestão estratégica de contratações (estabelecer o modelo da gestão de contratações; e monitorar os seus resultados), e ainda da prática que trata de serviços de avaliação da auditoria interna.</t>
  </si>
  <si>
    <t>Primeiro componente principal dos resultados obtidos nos indicadores Pessoas, Processos, RiscoContr, GestContrat. Esses indicadores são formados por todas as práticas de gestão de contratações, mais algumas selecionadas de gestão de pessoas e de gestão de riscos organizacionais.</t>
  </si>
  <si>
    <t>Resultado para Gestão de Pessoal de Contratações (Pessoas)</t>
  </si>
  <si>
    <t>Das questões das práticas 4310 e 4320</t>
  </si>
  <si>
    <t>Resultado para Processos de Contratações (Processos)</t>
  </si>
  <si>
    <t>Das questões das práticas 4330 (gestão de riscos em contratações) e 2110 (gestão de riscos organizacionais)</t>
  </si>
  <si>
    <t>Resultado para Gerir Riscos da Área de Contratações (RiscoContr)</t>
  </si>
  <si>
    <t>iGovPub</t>
  </si>
  <si>
    <t>Resultado para a prática Prestar Serviços Públicos com Qualidade (5110)</t>
  </si>
  <si>
    <t>Das questões da prática 4240 e 2110 (gestão de riscos organizacionais)</t>
  </si>
  <si>
    <t>Capacidade em contratar e gerir com base em desempenho</t>
  </si>
  <si>
    <t>Resultado para Contratar e gerir com base em desempenho (GestContrat)</t>
  </si>
  <si>
    <t>4121B 4122B 4123C 4131B 4151B 4172B</t>
  </si>
  <si>
    <t>2137 2138 3121G 3123D</t>
  </si>
  <si>
    <t>2136 3123E 3123F 3123G</t>
  </si>
  <si>
    <t>4121D 4122D 4123D 4131D 4151C 4172D</t>
  </si>
  <si>
    <t>4332D 4341A 4342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</si>
</sst>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 x14ac:knownFonts="1">
    <font>
      <sz val="11"/>
      <color theme="1"/>
      <name val="Calibri"/>
      <family val="2"/>
      <scheme val="minor"/>
    </font>
    <font>
      <b/>
      <sz val="11"/>
      <color theme="1"/>
      <name val="Calibri"/>
      <family val="2"/>
      <scheme val="minor"/>
    </font>
  </fonts>
  <fills count="9">
    <fill>
      <patternFill patternType="none"/>
    </fill>
    <fill>
      <patternFill patternType="gray125"/>
    </fill>
    <fill>
      <patternFill patternType="solid">
        <fgColor theme="0"/>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theme="7" tint="0.39997558519241921"/>
        <bgColor indexed="64"/>
      </patternFill>
    </fill>
    <fill>
      <patternFill patternType="solid">
        <fgColor theme="7" tint="0.59999389629810485"/>
        <bgColor indexed="64"/>
      </patternFill>
    </fill>
    <fill>
      <patternFill patternType="solid">
        <fgColor theme="0" tint="-0.249977111117893"/>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0" fillId="0" borderId="0" xfId="0" applyNumberFormat="1" applyFont="1" applyAlignment="1">
      <alignment horizontal="left" vertical="top" wrapText="1"/>
    </xf>
    <xf numFmtId="0" fontId="0" fillId="2" borderId="0" xfId="0" applyNumberFormat="1" applyFont="1" applyFill="1" applyAlignment="1">
      <alignment horizontal="left" vertical="top" wrapText="1"/>
    </xf>
    <xf numFmtId="0" fontId="0" fillId="3" borderId="1" xfId="0" applyNumberFormat="1" applyFont="1" applyFill="1" applyBorder="1" applyAlignment="1">
      <alignment horizontal="left" vertical="top" wrapText="1"/>
    </xf>
    <xf numFmtId="0" fontId="0" fillId="4" borderId="1" xfId="0" applyNumberFormat="1" applyFont="1" applyFill="1" applyBorder="1" applyAlignment="1">
      <alignment horizontal="left" vertical="top" wrapText="1"/>
    </xf>
    <xf numFmtId="0" fontId="0" fillId="5" borderId="1" xfId="0" applyNumberFormat="1" applyFont="1" applyFill="1" applyBorder="1" applyAlignment="1">
      <alignment horizontal="left" vertical="top" wrapText="1"/>
    </xf>
    <xf numFmtId="0" fontId="1" fillId="6" borderId="1" xfId="0" applyNumberFormat="1" applyFont="1" applyFill="1" applyBorder="1" applyAlignment="1">
      <alignment horizontal="center" vertical="center" wrapText="1"/>
    </xf>
    <xf numFmtId="0" fontId="0" fillId="7" borderId="1" xfId="0" applyNumberFormat="1" applyFont="1" applyFill="1" applyBorder="1" applyAlignment="1">
      <alignment horizontal="left" vertical="top" wrapText="1"/>
    </xf>
    <xf numFmtId="0" fontId="0" fillId="8" borderId="1" xfId="0" applyNumberFormat="1" applyFont="1" applyFill="1" applyBorder="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A3EC32-6693-45DB-8F4A-482BDB9B9670}">
  <dimension ref="A1:G52"/>
  <sheetViews>
    <sheetView tabSelected="1" workbookViewId="0">
      <pane xSplit="2" ySplit="1" topLeftCell="C2" activePane="bottomRight" state="frozen"/>
      <selection pane="topRight" activeCell="C1" sqref="C1"/>
      <selection pane="bottomLeft" activeCell="A2" sqref="A2"/>
      <selection pane="bottomRight" activeCell="E19" sqref="E19"/>
    </sheetView>
  </sheetViews>
  <sheetFormatPr defaultRowHeight="14.5" x14ac:dyDescent="0.35"/>
  <cols>
    <col min="1" max="1" width="19.81640625" style="2" customWidth="1"/>
    <col min="2" max="2" width="17.54296875" style="1" customWidth="1"/>
    <col min="3" max="3" width="35.1796875" style="1" customWidth="1"/>
    <col min="4" max="4" width="39.26953125" style="1" bestFit="1" customWidth="1"/>
    <col min="5" max="5" width="46.81640625" style="1" customWidth="1"/>
    <col min="6" max="6" width="48.26953125" style="1" bestFit="1" customWidth="1"/>
    <col min="7" max="7" width="45.6328125" style="1" bestFit="1" customWidth="1"/>
    <col min="8" max="16384" width="8.7265625" style="1"/>
  </cols>
  <sheetData>
    <row r="1" spans="1:7" ht="29" x14ac:dyDescent="0.35">
      <c r="A1" s="6" t="s">
        <v>9</v>
      </c>
      <c r="B1" s="6" t="s">
        <v>0</v>
      </c>
      <c r="C1" s="6" t="s">
        <v>1</v>
      </c>
      <c r="D1" s="6" t="s">
        <v>3</v>
      </c>
      <c r="E1" s="6" t="s">
        <v>7</v>
      </c>
      <c r="F1" s="6" t="s">
        <v>6</v>
      </c>
      <c r="G1" s="6" t="s">
        <v>2</v>
      </c>
    </row>
    <row r="2" spans="1:7" ht="29" x14ac:dyDescent="0.35">
      <c r="A2" s="3" t="s">
        <v>10</v>
      </c>
      <c r="B2" s="3" t="s">
        <v>4</v>
      </c>
      <c r="C2" s="3" t="s">
        <v>5</v>
      </c>
      <c r="D2" s="3" t="s">
        <v>80</v>
      </c>
      <c r="E2" s="3" t="s">
        <v>8</v>
      </c>
      <c r="F2" s="3" t="s">
        <v>12</v>
      </c>
      <c r="G2" s="3" t="str">
        <f>CONCATENATE(B2," ", D2)</f>
        <v>iGG iGovPub iGestPessoas iGestTI iGestContrat</v>
      </c>
    </row>
    <row r="3" spans="1:7" ht="29" x14ac:dyDescent="0.35">
      <c r="A3" s="3" t="s">
        <v>10</v>
      </c>
      <c r="B3" s="3" t="s">
        <v>236</v>
      </c>
      <c r="C3" s="3" t="s">
        <v>11</v>
      </c>
      <c r="D3" s="3" t="s">
        <v>78</v>
      </c>
      <c r="E3" s="3" t="s">
        <v>87</v>
      </c>
      <c r="F3" s="3" t="s">
        <v>146</v>
      </c>
      <c r="G3" s="3" t="str">
        <f t="shared" ref="G3:G16" si="0">CONCATENATE(B3," ", D3)</f>
        <v>iGovPub Lid Estr Acc</v>
      </c>
    </row>
    <row r="4" spans="1:7" ht="29" x14ac:dyDescent="0.35">
      <c r="A4" s="3" t="s">
        <v>10</v>
      </c>
      <c r="B4" s="3" t="s">
        <v>13</v>
      </c>
      <c r="C4" s="3" t="s">
        <v>14</v>
      </c>
      <c r="D4" s="3" t="s">
        <v>79</v>
      </c>
      <c r="E4" s="3" t="s">
        <v>15</v>
      </c>
      <c r="F4" s="3" t="s">
        <v>88</v>
      </c>
      <c r="G4" s="3" t="str">
        <f t="shared" si="0"/>
        <v xml:space="preserve">Lid 1110 1120 </v>
      </c>
    </row>
    <row r="5" spans="1:7" ht="29" x14ac:dyDescent="0.35">
      <c r="A5" s="3" t="s">
        <v>10</v>
      </c>
      <c r="B5" s="3" t="s">
        <v>16</v>
      </c>
      <c r="C5" s="3" t="s">
        <v>17</v>
      </c>
      <c r="D5" s="3" t="s">
        <v>85</v>
      </c>
      <c r="E5" s="3" t="s">
        <v>18</v>
      </c>
      <c r="F5" s="3" t="s">
        <v>89</v>
      </c>
      <c r="G5" s="3" t="str">
        <f t="shared" si="0"/>
        <v>Estr 2110 2120 2130</v>
      </c>
    </row>
    <row r="6" spans="1:7" ht="29" x14ac:dyDescent="0.35">
      <c r="A6" s="3" t="s">
        <v>10</v>
      </c>
      <c r="B6" s="3" t="s">
        <v>19</v>
      </c>
      <c r="C6" s="3" t="s">
        <v>20</v>
      </c>
      <c r="D6" s="3" t="s">
        <v>86</v>
      </c>
      <c r="E6" s="3" t="s">
        <v>21</v>
      </c>
      <c r="F6" s="3" t="s">
        <v>90</v>
      </c>
      <c r="G6" s="3" t="str">
        <f t="shared" si="0"/>
        <v>Acc 3110 3120</v>
      </c>
    </row>
    <row r="7" spans="1:7" ht="29" x14ac:dyDescent="0.35">
      <c r="A7" s="3" t="s">
        <v>10</v>
      </c>
      <c r="B7" s="3">
        <v>1110</v>
      </c>
      <c r="C7" s="3" t="s">
        <v>22</v>
      </c>
      <c r="D7" s="3" t="s">
        <v>62</v>
      </c>
      <c r="E7" s="3" t="s">
        <v>30</v>
      </c>
      <c r="F7" s="3" t="s">
        <v>91</v>
      </c>
      <c r="G7" s="3" t="str">
        <f t="shared" si="0"/>
        <v>1110 1111 1112</v>
      </c>
    </row>
    <row r="8" spans="1:7" ht="29" x14ac:dyDescent="0.35">
      <c r="A8" s="3" t="s">
        <v>10</v>
      </c>
      <c r="B8" s="3">
        <v>1120</v>
      </c>
      <c r="C8" s="3" t="s">
        <v>23</v>
      </c>
      <c r="D8" s="3" t="s">
        <v>63</v>
      </c>
      <c r="E8" s="3" t="s">
        <v>31</v>
      </c>
      <c r="F8" s="3" t="s">
        <v>92</v>
      </c>
      <c r="G8" s="3" t="str">
        <f t="shared" si="0"/>
        <v>1120 1121 1122</v>
      </c>
    </row>
    <row r="9" spans="1:7" ht="29" x14ac:dyDescent="0.35">
      <c r="A9" s="3" t="s">
        <v>10</v>
      </c>
      <c r="B9" s="3">
        <v>1130</v>
      </c>
      <c r="C9" s="3" t="s">
        <v>24</v>
      </c>
      <c r="D9" s="3" t="s">
        <v>64</v>
      </c>
      <c r="E9" s="3" t="s">
        <v>32</v>
      </c>
      <c r="F9" s="3" t="s">
        <v>93</v>
      </c>
      <c r="G9" s="3" t="str">
        <f t="shared" si="0"/>
        <v>1130 1131 1132 1133 1134</v>
      </c>
    </row>
    <row r="10" spans="1:7" ht="29" x14ac:dyDescent="0.35">
      <c r="A10" s="3" t="s">
        <v>10</v>
      </c>
      <c r="B10" s="3">
        <v>2110</v>
      </c>
      <c r="C10" s="3" t="s">
        <v>25</v>
      </c>
      <c r="D10" s="3" t="s">
        <v>65</v>
      </c>
      <c r="E10" s="3" t="s">
        <v>33</v>
      </c>
      <c r="F10" s="3" t="s">
        <v>94</v>
      </c>
      <c r="G10" s="3" t="str">
        <f t="shared" si="0"/>
        <v>2110 2111 2112 2113</v>
      </c>
    </row>
    <row r="11" spans="1:7" ht="29" x14ac:dyDescent="0.35">
      <c r="A11" s="3" t="s">
        <v>10</v>
      </c>
      <c r="B11" s="3">
        <v>2120</v>
      </c>
      <c r="C11" s="3" t="s">
        <v>26</v>
      </c>
      <c r="D11" s="3" t="s">
        <v>66</v>
      </c>
      <c r="E11" s="3" t="s">
        <v>34</v>
      </c>
      <c r="F11" s="3" t="s">
        <v>95</v>
      </c>
      <c r="G11" s="3" t="str">
        <f t="shared" si="0"/>
        <v>2120 2121 2122 2123 2124</v>
      </c>
    </row>
    <row r="12" spans="1:7" ht="29" x14ac:dyDescent="0.35">
      <c r="A12" s="3" t="s">
        <v>10</v>
      </c>
      <c r="B12" s="3">
        <v>2130</v>
      </c>
      <c r="C12" s="3" t="s">
        <v>27</v>
      </c>
      <c r="D12" s="3" t="s">
        <v>67</v>
      </c>
      <c r="E12" s="3" t="s">
        <v>35</v>
      </c>
      <c r="F12" s="3" t="s">
        <v>96</v>
      </c>
      <c r="G12" s="3" t="str">
        <f t="shared" si="0"/>
        <v>2130 2131 2132 2133 2134 2135 2136 2137 2138</v>
      </c>
    </row>
    <row r="13" spans="1:7" ht="30" customHeight="1" x14ac:dyDescent="0.35">
      <c r="A13" s="3" t="s">
        <v>10</v>
      </c>
      <c r="B13" s="3">
        <v>3110</v>
      </c>
      <c r="C13" s="3" t="s">
        <v>28</v>
      </c>
      <c r="D13" s="3" t="s">
        <v>61</v>
      </c>
      <c r="E13" s="3" t="s">
        <v>36</v>
      </c>
      <c r="F13" s="3" t="s">
        <v>97</v>
      </c>
      <c r="G13" s="3" t="str">
        <f t="shared" si="0"/>
        <v>3110 3111 3112 3113 3114 3115</v>
      </c>
    </row>
    <row r="14" spans="1:7" ht="29" x14ac:dyDescent="0.35">
      <c r="A14" s="3" t="s">
        <v>10</v>
      </c>
      <c r="B14" s="3">
        <v>3120</v>
      </c>
      <c r="C14" s="3" t="s">
        <v>29</v>
      </c>
      <c r="D14" s="3" t="s">
        <v>60</v>
      </c>
      <c r="E14" s="3" t="s">
        <v>37</v>
      </c>
      <c r="F14" s="3" t="s">
        <v>98</v>
      </c>
      <c r="G14" s="3" t="str">
        <f t="shared" si="0"/>
        <v>3120 3121 3122 3123 3124</v>
      </c>
    </row>
    <row r="15" spans="1:7" ht="46.5" customHeight="1" x14ac:dyDescent="0.35">
      <c r="A15" s="4" t="s">
        <v>38</v>
      </c>
      <c r="B15" s="4" t="s">
        <v>39</v>
      </c>
      <c r="C15" s="4" t="s">
        <v>41</v>
      </c>
      <c r="D15" s="4" t="s">
        <v>58</v>
      </c>
      <c r="E15" s="4" t="s">
        <v>178</v>
      </c>
      <c r="F15" s="4" t="s">
        <v>195</v>
      </c>
      <c r="G15" s="4" t="s">
        <v>84</v>
      </c>
    </row>
    <row r="16" spans="1:7" ht="29" x14ac:dyDescent="0.35">
      <c r="A16" s="4" t="s">
        <v>38</v>
      </c>
      <c r="B16" s="4" t="s">
        <v>40</v>
      </c>
      <c r="C16" s="4" t="s">
        <v>81</v>
      </c>
      <c r="D16" s="4" t="s">
        <v>68</v>
      </c>
      <c r="E16" s="4" t="s">
        <v>82</v>
      </c>
      <c r="F16" s="4" t="s">
        <v>147</v>
      </c>
      <c r="G16" s="4" t="str">
        <f t="shared" si="0"/>
        <v>iGestPessoas 4110 4120 4130 4140 4150 4160 4170 4180</v>
      </c>
    </row>
    <row r="17" spans="1:7" ht="29" x14ac:dyDescent="0.35">
      <c r="A17" s="4" t="s">
        <v>38</v>
      </c>
      <c r="B17" s="4">
        <v>4110</v>
      </c>
      <c r="C17" s="4" t="s">
        <v>42</v>
      </c>
      <c r="D17" s="4" t="s">
        <v>50</v>
      </c>
      <c r="E17" s="4" t="s">
        <v>69</v>
      </c>
      <c r="F17" s="4" t="s">
        <v>138</v>
      </c>
      <c r="G17" s="4" t="str">
        <f>CONCATENATE(B17," ", D17)</f>
        <v>4110 4111 4112 4113</v>
      </c>
    </row>
    <row r="18" spans="1:7" ht="29" x14ac:dyDescent="0.35">
      <c r="A18" s="4" t="s">
        <v>38</v>
      </c>
      <c r="B18" s="4">
        <v>4120</v>
      </c>
      <c r="C18" s="4" t="s">
        <v>77</v>
      </c>
      <c r="D18" s="4" t="s">
        <v>51</v>
      </c>
      <c r="E18" s="4" t="s">
        <v>70</v>
      </c>
      <c r="F18" s="4" t="s">
        <v>139</v>
      </c>
      <c r="G18" s="4" t="str">
        <f t="shared" ref="G18:G49" si="1">CONCATENATE(B18," ", D18)</f>
        <v>4120 4121 4122 4123 4124</v>
      </c>
    </row>
    <row r="19" spans="1:7" ht="29" x14ac:dyDescent="0.35">
      <c r="A19" s="4" t="s">
        <v>38</v>
      </c>
      <c r="B19" s="4">
        <v>4130</v>
      </c>
      <c r="C19" s="4" t="s">
        <v>43</v>
      </c>
      <c r="D19" s="4" t="s">
        <v>52</v>
      </c>
      <c r="E19" s="4" t="s">
        <v>71</v>
      </c>
      <c r="F19" s="4" t="s">
        <v>140</v>
      </c>
      <c r="G19" s="4" t="str">
        <f t="shared" si="1"/>
        <v>4130 4131 4132 4133 4134</v>
      </c>
    </row>
    <row r="20" spans="1:7" ht="43.5" x14ac:dyDescent="0.35">
      <c r="A20" s="4" t="s">
        <v>38</v>
      </c>
      <c r="B20" s="4">
        <v>4140</v>
      </c>
      <c r="C20" s="4" t="s">
        <v>44</v>
      </c>
      <c r="D20" s="4" t="s">
        <v>53</v>
      </c>
      <c r="E20" s="4" t="s">
        <v>72</v>
      </c>
      <c r="F20" s="4" t="s">
        <v>141</v>
      </c>
      <c r="G20" s="4" t="str">
        <f t="shared" si="1"/>
        <v>4140 4141 4142 4143 4144</v>
      </c>
    </row>
    <row r="21" spans="1:7" ht="43.5" x14ac:dyDescent="0.35">
      <c r="A21" s="4" t="s">
        <v>38</v>
      </c>
      <c r="B21" s="4">
        <v>4150</v>
      </c>
      <c r="C21" s="4" t="s">
        <v>45</v>
      </c>
      <c r="D21" s="4" t="s">
        <v>54</v>
      </c>
      <c r="E21" s="4" t="s">
        <v>73</v>
      </c>
      <c r="F21" s="4" t="s">
        <v>142</v>
      </c>
      <c r="G21" s="4" t="str">
        <f t="shared" si="1"/>
        <v>4150 4151 4152 4153 4154</v>
      </c>
    </row>
    <row r="22" spans="1:7" ht="29" x14ac:dyDescent="0.35">
      <c r="A22" s="4" t="s">
        <v>38</v>
      </c>
      <c r="B22" s="4">
        <v>4160</v>
      </c>
      <c r="C22" s="4" t="s">
        <v>46</v>
      </c>
      <c r="D22" s="4" t="s">
        <v>55</v>
      </c>
      <c r="E22" s="4" t="s">
        <v>74</v>
      </c>
      <c r="F22" s="4" t="s">
        <v>143</v>
      </c>
      <c r="G22" s="4" t="str">
        <f t="shared" si="1"/>
        <v>4160 4161 4162 4163 4164 4165 4166 4167</v>
      </c>
    </row>
    <row r="23" spans="1:7" ht="29" x14ac:dyDescent="0.35">
      <c r="A23" s="4" t="s">
        <v>38</v>
      </c>
      <c r="B23" s="4">
        <v>4170</v>
      </c>
      <c r="C23" s="4" t="s">
        <v>47</v>
      </c>
      <c r="D23" s="4" t="s">
        <v>56</v>
      </c>
      <c r="E23" s="4" t="s">
        <v>75</v>
      </c>
      <c r="F23" s="4" t="s">
        <v>144</v>
      </c>
      <c r="G23" s="4" t="str">
        <f t="shared" si="1"/>
        <v>4170 4171 4172 4173 4174</v>
      </c>
    </row>
    <row r="24" spans="1:7" ht="29" x14ac:dyDescent="0.35">
      <c r="A24" s="4" t="s">
        <v>38</v>
      </c>
      <c r="B24" s="4">
        <v>4180</v>
      </c>
      <c r="C24" s="4" t="s">
        <v>48</v>
      </c>
      <c r="D24" s="4" t="s">
        <v>57</v>
      </c>
      <c r="E24" s="4" t="s">
        <v>76</v>
      </c>
      <c r="F24" s="4" t="s">
        <v>145</v>
      </c>
      <c r="G24" s="4" t="str">
        <f t="shared" si="1"/>
        <v>4180 4181 4182 4183</v>
      </c>
    </row>
    <row r="25" spans="1:7" ht="76.5" customHeight="1" x14ac:dyDescent="0.35">
      <c r="A25" s="4" t="s">
        <v>38</v>
      </c>
      <c r="B25" s="4" t="s">
        <v>59</v>
      </c>
      <c r="C25" s="4" t="s">
        <v>83</v>
      </c>
      <c r="D25" s="4" t="s">
        <v>99</v>
      </c>
      <c r="E25" s="4" t="s">
        <v>100</v>
      </c>
      <c r="F25" s="4" t="s">
        <v>223</v>
      </c>
      <c r="G25" s="4" t="str">
        <f t="shared" si="1"/>
        <v>213P 2133 2134</v>
      </c>
    </row>
    <row r="26" spans="1:7" ht="43.5" x14ac:dyDescent="0.35">
      <c r="A26" s="5" t="s">
        <v>49</v>
      </c>
      <c r="B26" s="5" t="s">
        <v>101</v>
      </c>
      <c r="C26" s="5" t="s">
        <v>107</v>
      </c>
      <c r="D26" s="5" t="s">
        <v>128</v>
      </c>
      <c r="E26" s="5" t="s">
        <v>177</v>
      </c>
      <c r="F26" s="5" t="s">
        <v>148</v>
      </c>
      <c r="G26" s="5" t="str">
        <f t="shared" si="1"/>
        <v>iGovTI GovernancaTI iGestTI</v>
      </c>
    </row>
    <row r="27" spans="1:7" ht="101.5" x14ac:dyDescent="0.35">
      <c r="A27" s="5" t="s">
        <v>49</v>
      </c>
      <c r="B27" s="5" t="s">
        <v>102</v>
      </c>
      <c r="C27" s="5" t="s">
        <v>187</v>
      </c>
      <c r="D27" s="5" t="s">
        <v>129</v>
      </c>
      <c r="E27" s="5" t="s">
        <v>189</v>
      </c>
      <c r="F27" s="5" t="s">
        <v>188</v>
      </c>
      <c r="G27" s="5" t="str">
        <f t="shared" si="1"/>
        <v>GovernancaTI ModeloTI MonitorAvaliaTI ResultadoTI</v>
      </c>
    </row>
    <row r="28" spans="1:7" ht="76.5" customHeight="1" x14ac:dyDescent="0.35">
      <c r="A28" s="5" t="s">
        <v>49</v>
      </c>
      <c r="B28" s="5" t="s">
        <v>103</v>
      </c>
      <c r="C28" s="5" t="s">
        <v>124</v>
      </c>
      <c r="D28" s="5" t="s">
        <v>127</v>
      </c>
      <c r="E28" s="5" t="s">
        <v>190</v>
      </c>
      <c r="F28" s="5" t="s">
        <v>173</v>
      </c>
      <c r="G28" s="5" t="str">
        <f t="shared" si="1"/>
        <v>iGestTI PlanejamentoTI PessoasTI ProcessosTI</v>
      </c>
    </row>
    <row r="29" spans="1:7" ht="43.5" x14ac:dyDescent="0.35">
      <c r="A29" s="5" t="s">
        <v>49</v>
      </c>
      <c r="B29" s="5" t="s">
        <v>104</v>
      </c>
      <c r="C29" s="5" t="s">
        <v>125</v>
      </c>
      <c r="D29" s="5" t="s">
        <v>130</v>
      </c>
      <c r="E29" s="5" t="s">
        <v>174</v>
      </c>
      <c r="F29" s="5" t="s">
        <v>158</v>
      </c>
      <c r="G29" s="5" t="str">
        <f t="shared" si="1"/>
        <v>iGestSegInfo EstruturaSegInfo ProcessoSegInfo</v>
      </c>
    </row>
    <row r="30" spans="1:7" ht="43.5" x14ac:dyDescent="0.35">
      <c r="A30" s="5" t="s">
        <v>49</v>
      </c>
      <c r="B30" s="5" t="s">
        <v>105</v>
      </c>
      <c r="C30" s="5" t="s">
        <v>126</v>
      </c>
      <c r="D30" s="5" t="s">
        <v>245</v>
      </c>
      <c r="E30" s="5" t="s">
        <v>175</v>
      </c>
      <c r="F30" s="5" t="s">
        <v>160</v>
      </c>
      <c r="G30" s="5" t="str">
        <f t="shared" si="1"/>
        <v>iGestContratosTI 4332D 4341A 4342</v>
      </c>
    </row>
    <row r="31" spans="1:7" ht="72.5" x14ac:dyDescent="0.35">
      <c r="A31" s="5" t="s">
        <v>49</v>
      </c>
      <c r="B31" s="5" t="s">
        <v>106</v>
      </c>
      <c r="C31" s="5" t="s">
        <v>161</v>
      </c>
      <c r="D31" s="5" t="s">
        <v>244</v>
      </c>
      <c r="E31" s="5" t="s">
        <v>176</v>
      </c>
      <c r="F31" s="5" t="s">
        <v>162</v>
      </c>
      <c r="G31" s="5" t="str">
        <f t="shared" si="1"/>
        <v>PessoasTI 4121D 4122D 4123D 4131D 4151C 4172D</v>
      </c>
    </row>
    <row r="32" spans="1:7" ht="58" x14ac:dyDescent="0.35">
      <c r="A32" s="5" t="s">
        <v>49</v>
      </c>
      <c r="B32" s="5" t="s">
        <v>152</v>
      </c>
      <c r="C32" s="5" t="s">
        <v>108</v>
      </c>
      <c r="D32" s="5" t="s">
        <v>131</v>
      </c>
      <c r="E32" s="5" t="s">
        <v>159</v>
      </c>
      <c r="F32" s="5" t="s">
        <v>163</v>
      </c>
      <c r="G32" s="5" t="str">
        <f t="shared" si="1"/>
        <v>ProcessosTI iGestServicosTI iGestNiveisServicoTI iGestRiscosTI iGestSegInfo ProcessoSoftware iGestProjetosTI iGestContratosTI</v>
      </c>
    </row>
    <row r="33" spans="1:7" ht="43.5" x14ac:dyDescent="0.35">
      <c r="A33" s="5" t="s">
        <v>49</v>
      </c>
      <c r="B33" s="5" t="s">
        <v>116</v>
      </c>
      <c r="C33" s="5" t="s">
        <v>109</v>
      </c>
      <c r="D33" s="5" t="s">
        <v>132</v>
      </c>
      <c r="E33" s="5" t="s">
        <v>153</v>
      </c>
      <c r="F33" s="5" t="s">
        <v>164</v>
      </c>
      <c r="G33" s="5" t="str">
        <f t="shared" si="1"/>
        <v>PlanejamentoTI 4211 4212</v>
      </c>
    </row>
    <row r="34" spans="1:7" ht="43.5" x14ac:dyDescent="0.35">
      <c r="A34" s="5" t="s">
        <v>49</v>
      </c>
      <c r="B34" s="5" t="s">
        <v>117</v>
      </c>
      <c r="C34" s="5" t="s">
        <v>110</v>
      </c>
      <c r="D34" s="5" t="s">
        <v>133</v>
      </c>
      <c r="E34" s="5" t="s">
        <v>154</v>
      </c>
      <c r="F34" s="5" t="s">
        <v>165</v>
      </c>
      <c r="G34" s="5" t="str">
        <f t="shared" si="1"/>
        <v>iGestServicosTI  4221 4222 4223 4224</v>
      </c>
    </row>
    <row r="35" spans="1:7" ht="43.5" x14ac:dyDescent="0.35">
      <c r="A35" s="5" t="s">
        <v>49</v>
      </c>
      <c r="B35" s="5" t="s">
        <v>118</v>
      </c>
      <c r="C35" s="5" t="s">
        <v>111</v>
      </c>
      <c r="D35" s="5" t="s">
        <v>134</v>
      </c>
      <c r="E35" s="5" t="s">
        <v>155</v>
      </c>
      <c r="F35" s="5" t="s">
        <v>179</v>
      </c>
      <c r="G35" s="5" t="str">
        <f t="shared" si="1"/>
        <v>iGestNiveisServicoTI 4231 4232 4233</v>
      </c>
    </row>
    <row r="36" spans="1:7" ht="43.5" x14ac:dyDescent="0.35">
      <c r="A36" s="5" t="s">
        <v>49</v>
      </c>
      <c r="B36" s="5" t="s">
        <v>119</v>
      </c>
      <c r="C36" s="5" t="s">
        <v>112</v>
      </c>
      <c r="D36" s="5" t="s">
        <v>135</v>
      </c>
      <c r="E36" s="5" t="s">
        <v>238</v>
      </c>
      <c r="F36" s="5" t="s">
        <v>193</v>
      </c>
      <c r="G36" s="5" t="str">
        <f t="shared" si="1"/>
        <v>iGestRiscosTI  4241 4242 2111 2112 2113</v>
      </c>
    </row>
    <row r="37" spans="1:7" ht="43.5" x14ac:dyDescent="0.35">
      <c r="A37" s="5" t="s">
        <v>49</v>
      </c>
      <c r="B37" s="5" t="s">
        <v>120</v>
      </c>
      <c r="C37" s="5" t="s">
        <v>113</v>
      </c>
      <c r="D37" s="5" t="s">
        <v>136</v>
      </c>
      <c r="E37" s="5" t="s">
        <v>156</v>
      </c>
      <c r="F37" s="5" t="s">
        <v>166</v>
      </c>
      <c r="G37" s="5" t="str">
        <f t="shared" si="1"/>
        <v>EstruturaSegInfo 4251 4252 4253 4254</v>
      </c>
    </row>
    <row r="38" spans="1:7" ht="43.5" x14ac:dyDescent="0.35">
      <c r="A38" s="5" t="s">
        <v>49</v>
      </c>
      <c r="B38" s="5" t="s">
        <v>121</v>
      </c>
      <c r="C38" s="5" t="s">
        <v>114</v>
      </c>
      <c r="D38" s="5" t="s">
        <v>137</v>
      </c>
      <c r="E38" s="5" t="s">
        <v>157</v>
      </c>
      <c r="F38" s="5" t="s">
        <v>167</v>
      </c>
      <c r="G38" s="5" t="str">
        <f t="shared" si="1"/>
        <v>ProcessoSegInfo 4261 4262 4263 4264</v>
      </c>
    </row>
    <row r="39" spans="1:7" ht="43.5" x14ac:dyDescent="0.35">
      <c r="A39" s="5" t="s">
        <v>49</v>
      </c>
      <c r="B39" s="5" t="s">
        <v>122</v>
      </c>
      <c r="C39" s="5" t="s">
        <v>168</v>
      </c>
      <c r="D39" s="5">
        <v>4270</v>
      </c>
      <c r="E39" s="5" t="s">
        <v>171</v>
      </c>
      <c r="F39" s="5" t="s">
        <v>169</v>
      </c>
      <c r="G39" s="5" t="s">
        <v>122</v>
      </c>
    </row>
    <row r="40" spans="1:7" ht="43.5" x14ac:dyDescent="0.35">
      <c r="A40" s="5" t="s">
        <v>49</v>
      </c>
      <c r="B40" s="5" t="s">
        <v>123</v>
      </c>
      <c r="C40" s="5" t="s">
        <v>115</v>
      </c>
      <c r="D40" s="5">
        <v>4280</v>
      </c>
      <c r="E40" s="5" t="s">
        <v>170</v>
      </c>
      <c r="F40" s="5" t="s">
        <v>194</v>
      </c>
      <c r="G40" s="5" t="s">
        <v>172</v>
      </c>
    </row>
    <row r="41" spans="1:7" ht="43.5" x14ac:dyDescent="0.35">
      <c r="A41" s="5" t="s">
        <v>49</v>
      </c>
      <c r="B41" s="5" t="s">
        <v>151</v>
      </c>
      <c r="C41" s="5" t="s">
        <v>182</v>
      </c>
      <c r="D41" s="5">
        <v>2135</v>
      </c>
      <c r="E41" s="5" t="s">
        <v>184</v>
      </c>
      <c r="F41" s="5" t="s">
        <v>185</v>
      </c>
      <c r="G41" s="5" t="s">
        <v>151</v>
      </c>
    </row>
    <row r="42" spans="1:7" ht="58" x14ac:dyDescent="0.35">
      <c r="A42" s="5" t="s">
        <v>49</v>
      </c>
      <c r="B42" s="5" t="s">
        <v>149</v>
      </c>
      <c r="C42" s="5" t="s">
        <v>181</v>
      </c>
      <c r="D42" s="5" t="s">
        <v>243</v>
      </c>
      <c r="E42" s="5" t="s">
        <v>183</v>
      </c>
      <c r="F42" s="5" t="s">
        <v>186</v>
      </c>
      <c r="G42" s="5" t="str">
        <f t="shared" si="1"/>
        <v>MonitorAvaliaTI 2136 3123E 3123F 3123G</v>
      </c>
    </row>
    <row r="43" spans="1:7" ht="29" x14ac:dyDescent="0.35">
      <c r="A43" s="8" t="s">
        <v>196</v>
      </c>
      <c r="B43" s="8" t="s">
        <v>204</v>
      </c>
      <c r="C43" s="8" t="s">
        <v>206</v>
      </c>
      <c r="D43" s="8" t="s">
        <v>210</v>
      </c>
      <c r="E43" s="8" t="s">
        <v>228</v>
      </c>
      <c r="F43" s="8" t="s">
        <v>225</v>
      </c>
      <c r="G43" s="8" t="str">
        <f t="shared" si="1"/>
        <v>iGovContrat GovContrat iGestContrat</v>
      </c>
    </row>
    <row r="44" spans="1:7" ht="87" x14ac:dyDescent="0.35">
      <c r="A44" s="8" t="s">
        <v>196</v>
      </c>
      <c r="B44" s="8" t="s">
        <v>209</v>
      </c>
      <c r="C44" s="8" t="s">
        <v>207</v>
      </c>
      <c r="D44" s="8" t="s">
        <v>242</v>
      </c>
      <c r="E44" s="8" t="s">
        <v>229</v>
      </c>
      <c r="F44" s="8" t="s">
        <v>226</v>
      </c>
      <c r="G44" s="8" t="str">
        <f t="shared" si="1"/>
        <v>GovContrat 2137 2138 3121G 3123D</v>
      </c>
    </row>
    <row r="45" spans="1:7" ht="87" x14ac:dyDescent="0.35">
      <c r="A45" s="8" t="s">
        <v>196</v>
      </c>
      <c r="B45" s="8" t="s">
        <v>205</v>
      </c>
      <c r="C45" s="8" t="s">
        <v>208</v>
      </c>
      <c r="D45" s="8" t="s">
        <v>211</v>
      </c>
      <c r="E45" s="8" t="s">
        <v>230</v>
      </c>
      <c r="F45" s="8" t="s">
        <v>227</v>
      </c>
      <c r="G45" s="8" t="str">
        <f t="shared" si="1"/>
        <v>iGestContrat Pessoas Processos RiscoContr GestContrat</v>
      </c>
    </row>
    <row r="46" spans="1:7" ht="72.5" x14ac:dyDescent="0.35">
      <c r="A46" s="8" t="s">
        <v>196</v>
      </c>
      <c r="B46" s="8" t="s">
        <v>213</v>
      </c>
      <c r="C46" s="8" t="s">
        <v>219</v>
      </c>
      <c r="D46" s="8" t="s">
        <v>241</v>
      </c>
      <c r="E46" s="8" t="s">
        <v>176</v>
      </c>
      <c r="F46" s="8" t="s">
        <v>231</v>
      </c>
      <c r="G46" s="8" t="str">
        <f t="shared" si="1"/>
        <v>Pessoas 4121B 4122B 4123C 4131B 4151B 4172B</v>
      </c>
    </row>
    <row r="47" spans="1:7" ht="29" x14ac:dyDescent="0.35">
      <c r="A47" s="8" t="s">
        <v>196</v>
      </c>
      <c r="B47" s="8" t="s">
        <v>214</v>
      </c>
      <c r="C47" s="8" t="s">
        <v>220</v>
      </c>
      <c r="D47" s="8" t="s">
        <v>216</v>
      </c>
      <c r="E47" s="8" t="s">
        <v>232</v>
      </c>
      <c r="F47" s="8" t="s">
        <v>233</v>
      </c>
      <c r="G47" s="8" t="str">
        <f t="shared" si="1"/>
        <v>Processos 4311 4321 4322 4323</v>
      </c>
    </row>
    <row r="48" spans="1:7" ht="43.5" x14ac:dyDescent="0.35">
      <c r="A48" s="8" t="s">
        <v>196</v>
      </c>
      <c r="B48" s="8" t="s">
        <v>212</v>
      </c>
      <c r="C48" s="8" t="s">
        <v>221</v>
      </c>
      <c r="D48" s="8" t="s">
        <v>217</v>
      </c>
      <c r="E48" s="8" t="s">
        <v>234</v>
      </c>
      <c r="F48" s="8" t="s">
        <v>235</v>
      </c>
      <c r="G48" s="8" t="str">
        <f t="shared" si="1"/>
        <v>RiscoContr 4331 4332 2111 2112</v>
      </c>
    </row>
    <row r="49" spans="1:7" ht="29" x14ac:dyDescent="0.35">
      <c r="A49" s="8" t="s">
        <v>196</v>
      </c>
      <c r="B49" s="8" t="s">
        <v>215</v>
      </c>
      <c r="C49" s="8" t="s">
        <v>239</v>
      </c>
      <c r="D49" s="8" t="s">
        <v>218</v>
      </c>
      <c r="E49" s="8" t="s">
        <v>222</v>
      </c>
      <c r="F49" s="8" t="s">
        <v>240</v>
      </c>
      <c r="G49" s="8" t="str">
        <f t="shared" si="1"/>
        <v>GestContrat 4341 4342</v>
      </c>
    </row>
    <row r="50" spans="1:7" ht="29" x14ac:dyDescent="0.35">
      <c r="A50" s="7" t="s">
        <v>192</v>
      </c>
      <c r="B50" s="7" t="s">
        <v>197</v>
      </c>
      <c r="C50" s="7" t="s">
        <v>202</v>
      </c>
      <c r="D50" s="7" t="s">
        <v>199</v>
      </c>
      <c r="E50" s="7" t="s">
        <v>201</v>
      </c>
      <c r="F50" s="7" t="s">
        <v>203</v>
      </c>
      <c r="G50" s="7" t="str">
        <f t="shared" ref="G50" si="2">CONCATENATE(B50," ", D50)</f>
        <v>Result 5111 5121 5122 5123 5124 5125</v>
      </c>
    </row>
    <row r="51" spans="1:7" ht="29" x14ac:dyDescent="0.35">
      <c r="A51" s="7" t="s">
        <v>192</v>
      </c>
      <c r="B51" s="7">
        <v>5110</v>
      </c>
      <c r="C51" s="7" t="s">
        <v>198</v>
      </c>
      <c r="D51" s="7">
        <v>5110</v>
      </c>
      <c r="E51" s="7" t="s">
        <v>200</v>
      </c>
      <c r="F51" s="7" t="s">
        <v>237</v>
      </c>
      <c r="G51" s="7">
        <v>5110</v>
      </c>
    </row>
    <row r="52" spans="1:7" ht="29" x14ac:dyDescent="0.35">
      <c r="A52" s="7" t="s">
        <v>192</v>
      </c>
      <c r="B52" s="7" t="s">
        <v>150</v>
      </c>
      <c r="C52" s="7" t="s">
        <v>191</v>
      </c>
      <c r="D52" s="7">
        <v>5120</v>
      </c>
      <c r="E52" s="7" t="s">
        <v>180</v>
      </c>
      <c r="F52" s="7" t="s">
        <v>224</v>
      </c>
      <c r="G52" s="7" t="s">
        <v>150</v>
      </c>
    </row>
  </sheetData>
  <pageMargins left="0.511811024" right="0.511811024" top="0.78740157499999996" bottom="0.78740157499999996" header="0.31496062000000002" footer="0.31496062000000002"/>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indicadores e graficos - 2018</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 oliveira</dc:creator>
  <cp:lastModifiedBy>davi oliveira</cp:lastModifiedBy>
  <dcterms:created xsi:type="dcterms:W3CDTF">2020-09-29T14:25:51Z</dcterms:created>
  <dcterms:modified xsi:type="dcterms:W3CDTF">2021-06-04T17:40:56Z</dcterms:modified>
</cp:coreProperties>
</file>